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95" windowHeight="113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Sheet1!$B$5:$G$41</definedName>
  </definedNames>
  <calcPr calcId="125725"/>
</workbook>
</file>

<file path=xl/calcChain.xml><?xml version="1.0" encoding="utf-8"?>
<calcChain xmlns="http://schemas.openxmlformats.org/spreadsheetml/2006/main">
  <c r="F19" i="1"/>
  <c r="F9" l="1"/>
  <c r="F11" s="1"/>
  <c r="F18"/>
  <c r="F41" l="1"/>
</calcChain>
</file>

<file path=xl/sharedStrings.xml><?xml version="1.0" encoding="utf-8"?>
<sst xmlns="http://schemas.openxmlformats.org/spreadsheetml/2006/main" count="50" uniqueCount="45">
  <si>
    <t>목록</t>
    <phoneticPr fontId="2" type="noConversion"/>
  </si>
  <si>
    <t>구입처</t>
    <phoneticPr fontId="2" type="noConversion"/>
  </si>
  <si>
    <t>수량</t>
    <phoneticPr fontId="2" type="noConversion"/>
  </si>
  <si>
    <t>단가</t>
    <phoneticPr fontId="2" type="noConversion"/>
  </si>
  <si>
    <t>금액</t>
    <phoneticPr fontId="2" type="noConversion"/>
  </si>
  <si>
    <t>비고</t>
    <phoneticPr fontId="2" type="noConversion"/>
  </si>
  <si>
    <t>참가비</t>
    <phoneticPr fontId="2" type="noConversion"/>
  </si>
  <si>
    <t>기타</t>
    <phoneticPr fontId="2" type="noConversion"/>
  </si>
  <si>
    <t>합계</t>
    <phoneticPr fontId="2" type="noConversion"/>
  </si>
  <si>
    <t>합계</t>
    <phoneticPr fontId="2" type="noConversion"/>
  </si>
  <si>
    <t>지     출</t>
    <phoneticPr fontId="2" type="noConversion"/>
  </si>
  <si>
    <t>수    입</t>
    <phoneticPr fontId="2" type="noConversion"/>
  </si>
  <si>
    <t>현수막</t>
    <phoneticPr fontId="2" type="noConversion"/>
  </si>
  <si>
    <t>사비인쇄</t>
    <phoneticPr fontId="2" type="noConversion"/>
  </si>
  <si>
    <t>대여비</t>
    <phoneticPr fontId="2" type="noConversion"/>
  </si>
  <si>
    <t>예,본선구장</t>
    <phoneticPr fontId="2" type="noConversion"/>
  </si>
  <si>
    <t>상 품1</t>
    <phoneticPr fontId="2" type="noConversion"/>
  </si>
  <si>
    <t>㈜한밭</t>
    <phoneticPr fontId="2" type="noConversion"/>
  </si>
  <si>
    <t>준우승 상품(한밭)</t>
    <phoneticPr fontId="2" type="noConversion"/>
  </si>
  <si>
    <t>공동5위</t>
    <phoneticPr fontId="2" type="noConversion"/>
  </si>
  <si>
    <t>현금</t>
    <phoneticPr fontId="2" type="noConversion"/>
  </si>
  <si>
    <t>상금2</t>
    <phoneticPr fontId="2" type="noConversion"/>
  </si>
  <si>
    <t>공동9위</t>
    <phoneticPr fontId="2" type="noConversion"/>
  </si>
  <si>
    <t>상금3</t>
    <phoneticPr fontId="2" type="noConversion"/>
  </si>
  <si>
    <t>하이런</t>
    <phoneticPr fontId="2" type="noConversion"/>
  </si>
  <si>
    <t>상금4</t>
    <phoneticPr fontId="2" type="noConversion"/>
  </si>
  <si>
    <t>베스트</t>
    <phoneticPr fontId="2" type="noConversion"/>
  </si>
  <si>
    <t>상금5</t>
    <phoneticPr fontId="2" type="noConversion"/>
  </si>
  <si>
    <t>최다참가상</t>
    <phoneticPr fontId="2" type="noConversion"/>
  </si>
  <si>
    <t>상금6</t>
    <phoneticPr fontId="2" type="noConversion"/>
  </si>
  <si>
    <t>최고참가율상</t>
    <phoneticPr fontId="2" type="noConversion"/>
  </si>
  <si>
    <t>상패</t>
    <phoneticPr fontId="2" type="noConversion"/>
  </si>
  <si>
    <t>후원금</t>
    <phoneticPr fontId="2" type="noConversion"/>
  </si>
  <si>
    <t>간식비</t>
    <phoneticPr fontId="2" type="noConversion"/>
  </si>
  <si>
    <t>최소인원 미달에대한 발생금</t>
    <phoneticPr fontId="2" type="noConversion"/>
  </si>
  <si>
    <t>상금1</t>
    <phoneticPr fontId="2" type="noConversion"/>
  </si>
  <si>
    <t>공동3위</t>
    <phoneticPr fontId="2" type="noConversion"/>
  </si>
  <si>
    <t>현금</t>
    <phoneticPr fontId="2" type="noConversion"/>
  </si>
  <si>
    <t>수제 햄버거,콜라 음료</t>
    <phoneticPr fontId="2" type="noConversion"/>
  </si>
  <si>
    <t>상금7</t>
    <phoneticPr fontId="2" type="noConversion"/>
  </si>
  <si>
    <t>우승,준우승,공동3위2개,공로패1개</t>
    <phoneticPr fontId="2" type="noConversion"/>
  </si>
  <si>
    <t>신남호,강상구,홍진표</t>
    <phoneticPr fontId="2" type="noConversion"/>
  </si>
  <si>
    <t>26회 대전동호인 국제식 3c대회 수입및 지출내역</t>
    <phoneticPr fontId="2" type="noConversion"/>
  </si>
  <si>
    <t>선수초청비</t>
    <phoneticPr fontId="2" type="noConversion"/>
  </si>
  <si>
    <t>신남호,강상구,안지훈,홍진표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</si>
</sst>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 val="double"/>
      <sz val="11"/>
      <color theme="1"/>
      <name val="맑은 고딕"/>
      <family val="3"/>
      <charset val="129"/>
      <scheme val="minor"/>
    </font>
    <font>
      <u val="double"/>
      <sz val="36"/>
      <color theme="1"/>
      <name val="맑은 고딕"/>
      <family val="2"/>
      <charset val="129"/>
      <scheme val="minor"/>
    </font>
    <font>
      <u val="double"/>
      <sz val="48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26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 val="double"/>
      <sz val="2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5" xfId="0" applyFont="1" applyBorder="1" applyAlignment="1">
      <alignment horizontal="center" vertical="center"/>
    </xf>
    <xf numFmtId="41" fontId="6" fillId="0" borderId="5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41" fontId="9" fillId="0" borderId="5" xfId="1" applyFont="1" applyBorder="1">
      <alignment vertical="center"/>
    </xf>
    <xf numFmtId="0" fontId="9" fillId="0" borderId="6" xfId="0" applyFont="1" applyBorder="1">
      <alignment vertical="center"/>
    </xf>
    <xf numFmtId="0" fontId="9" fillId="0" borderId="0" xfId="0" applyFont="1" applyBorder="1">
      <alignment vertical="center"/>
    </xf>
    <xf numFmtId="41" fontId="9" fillId="0" borderId="0" xfId="1" applyFont="1" applyBorder="1">
      <alignment vertical="center"/>
    </xf>
    <xf numFmtId="0" fontId="0" fillId="0" borderId="0" xfId="0" applyBorder="1">
      <alignment vertical="center"/>
    </xf>
    <xf numFmtId="0" fontId="7" fillId="0" borderId="4" xfId="0" applyFont="1" applyBorder="1" applyAlignment="1">
      <alignment horizontal="center" vertical="center"/>
    </xf>
    <xf numFmtId="41" fontId="11" fillId="0" borderId="5" xfId="1" applyFont="1" applyBorder="1" applyAlignment="1">
      <alignment horizontal="center" vertical="center"/>
    </xf>
    <xf numFmtId="41" fontId="11" fillId="0" borderId="5" xfId="1" applyFont="1" applyBorder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13" fillId="0" borderId="1" xfId="0" applyFont="1" applyBorder="1">
      <alignment vertical="center"/>
    </xf>
    <xf numFmtId="0" fontId="10" fillId="0" borderId="1" xfId="0" applyFont="1" applyBorder="1">
      <alignment vertical="center"/>
    </xf>
    <xf numFmtId="41" fontId="10" fillId="0" borderId="1" xfId="1" applyFont="1" applyBorder="1">
      <alignment vertical="center"/>
    </xf>
    <xf numFmtId="0" fontId="10" fillId="0" borderId="3" xfId="0" applyFont="1" applyBorder="1">
      <alignment vertical="center"/>
    </xf>
    <xf numFmtId="0" fontId="10" fillId="0" borderId="2" xfId="0" applyFont="1" applyBorder="1">
      <alignment vertical="center"/>
    </xf>
    <xf numFmtId="0" fontId="11" fillId="0" borderId="10" xfId="0" applyFont="1" applyBorder="1" applyAlignment="1">
      <alignment horizontal="left" vertical="center" indent="6"/>
    </xf>
    <xf numFmtId="0" fontId="12" fillId="0" borderId="11" xfId="0" applyFont="1" applyBorder="1" applyAlignment="1">
      <alignment horizontal="left" vertical="center" indent="6"/>
    </xf>
    <xf numFmtId="0" fontId="12" fillId="0" borderId="12" xfId="0" applyFont="1" applyBorder="1" applyAlignment="1">
      <alignment horizontal="left" vertical="center" indent="6"/>
    </xf>
    <xf numFmtId="0" fontId="11" fillId="0" borderId="11" xfId="0" applyFont="1" applyBorder="1" applyAlignment="1">
      <alignment horizontal="left" vertical="center" indent="6"/>
    </xf>
    <xf numFmtId="0" fontId="11" fillId="0" borderId="12" xfId="0" applyFont="1" applyBorder="1" applyAlignment="1">
      <alignment horizontal="left" vertical="center" indent="6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61"/>
  <sheetViews>
    <sheetView tabSelected="1" zoomScale="45" zoomScaleNormal="45" workbookViewId="0">
      <selection activeCell="B16" sqref="B16:G16"/>
    </sheetView>
  </sheetViews>
  <sheetFormatPr defaultRowHeight="16.5"/>
  <cols>
    <col min="1" max="1" width="11.625" customWidth="1"/>
    <col min="2" max="2" width="26.625" customWidth="1"/>
    <col min="3" max="3" width="31" customWidth="1"/>
    <col min="4" max="4" width="14.375" customWidth="1"/>
    <col min="5" max="5" width="22.25" customWidth="1"/>
    <col min="6" max="6" width="38" customWidth="1"/>
    <col min="7" max="7" width="102.5" customWidth="1"/>
    <col min="8" max="8" width="5.625" customWidth="1"/>
    <col min="11" max="11" width="9.375" customWidth="1"/>
    <col min="12" max="12" width="10.375" customWidth="1"/>
  </cols>
  <sheetData>
    <row r="1" spans="2:8" ht="4.5" customHeight="1"/>
    <row r="2" spans="2:8" ht="4.5" customHeight="1"/>
    <row r="3" spans="2:8" ht="4.5" customHeight="1"/>
    <row r="4" spans="2:8" ht="37.5" customHeight="1"/>
    <row r="5" spans="2:8" ht="61.5" customHeight="1">
      <c r="B5" s="3" t="s">
        <v>42</v>
      </c>
      <c r="C5" s="1"/>
      <c r="D5" s="1"/>
      <c r="E5" s="1"/>
      <c r="F5" s="1"/>
    </row>
    <row r="6" spans="2:8" ht="29.25" customHeight="1">
      <c r="B6" s="2"/>
      <c r="C6" s="1"/>
      <c r="D6" s="1"/>
      <c r="E6" s="1"/>
      <c r="F6" s="1"/>
    </row>
    <row r="7" spans="2:8" ht="24" customHeight="1" thickBot="1">
      <c r="B7" s="2"/>
      <c r="C7" s="1"/>
      <c r="D7" s="1"/>
      <c r="E7" s="1"/>
      <c r="F7" s="1"/>
    </row>
    <row r="8" spans="2:8" ht="70.5" customHeight="1">
      <c r="B8" s="30" t="s">
        <v>11</v>
      </c>
      <c r="C8" s="31"/>
      <c r="D8" s="31"/>
      <c r="E8" s="31"/>
      <c r="F8" s="31"/>
      <c r="G8" s="32"/>
      <c r="H8" s="16"/>
    </row>
    <row r="9" spans="2:8" ht="50.1" customHeight="1">
      <c r="B9" s="24" t="s">
        <v>6</v>
      </c>
      <c r="C9" s="25"/>
      <c r="D9" s="26">
        <v>179</v>
      </c>
      <c r="E9" s="27">
        <v>30000</v>
      </c>
      <c r="F9" s="27">
        <f>D9*E9</f>
        <v>5370000</v>
      </c>
      <c r="G9" s="28"/>
    </row>
    <row r="10" spans="2:8" ht="50.1" customHeight="1">
      <c r="B10" s="29" t="s">
        <v>7</v>
      </c>
      <c r="C10" s="26"/>
      <c r="D10" s="26"/>
      <c r="E10" s="27"/>
      <c r="F10" s="27">
        <v>210000</v>
      </c>
      <c r="G10" s="28" t="s">
        <v>34</v>
      </c>
    </row>
    <row r="11" spans="2:8" ht="67.5" customHeight="1" thickBot="1">
      <c r="B11" s="10" t="s">
        <v>8</v>
      </c>
      <c r="C11" s="11"/>
      <c r="D11" s="11"/>
      <c r="E11" s="12"/>
      <c r="F11" s="19">
        <f>SUM(F9:F10)</f>
        <v>5580000</v>
      </c>
      <c r="G11" s="13"/>
      <c r="H11" s="16"/>
    </row>
    <row r="12" spans="2:8" ht="18.75" customHeight="1">
      <c r="B12" s="14"/>
      <c r="C12" s="14"/>
      <c r="D12" s="14"/>
      <c r="E12" s="15"/>
      <c r="F12" s="15"/>
      <c r="G12" s="14"/>
      <c r="H12" s="16"/>
    </row>
    <row r="13" spans="2:8" ht="18.75" customHeight="1">
      <c r="B13" s="14"/>
      <c r="C13" s="14"/>
      <c r="D13" s="14"/>
      <c r="E13" s="15"/>
      <c r="F13" s="15"/>
      <c r="G13" s="14"/>
      <c r="H13" s="16"/>
    </row>
    <row r="14" spans="2:8" ht="18.75" customHeight="1">
      <c r="B14" s="14"/>
      <c r="C14" s="14"/>
      <c r="D14" s="14"/>
      <c r="E14" s="15"/>
      <c r="F14" s="15"/>
      <c r="G14" s="14"/>
      <c r="H14" s="16"/>
    </row>
    <row r="15" spans="2:8" ht="18.75" customHeight="1" thickBot="1">
      <c r="B15" s="14"/>
      <c r="C15" s="14"/>
      <c r="D15" s="14"/>
      <c r="E15" s="15"/>
      <c r="F15" s="15"/>
      <c r="G15" s="14"/>
      <c r="H15" s="16"/>
    </row>
    <row r="16" spans="2:8" ht="69.75" customHeight="1">
      <c r="B16" s="30" t="s">
        <v>10</v>
      </c>
      <c r="C16" s="33"/>
      <c r="D16" s="33"/>
      <c r="E16" s="33"/>
      <c r="F16" s="33"/>
      <c r="G16" s="34"/>
    </row>
    <row r="17" spans="2:7" ht="60" customHeight="1">
      <c r="B17" s="7" t="s">
        <v>0</v>
      </c>
      <c r="C17" s="8" t="s">
        <v>1</v>
      </c>
      <c r="D17" s="8" t="s">
        <v>2</v>
      </c>
      <c r="E17" s="8" t="s">
        <v>3</v>
      </c>
      <c r="F17" s="8" t="s">
        <v>4</v>
      </c>
      <c r="G17" s="9" t="s">
        <v>5</v>
      </c>
    </row>
    <row r="18" spans="2:7" ht="50.1" customHeight="1">
      <c r="B18" s="20" t="s">
        <v>12</v>
      </c>
      <c r="C18" s="21" t="s">
        <v>13</v>
      </c>
      <c r="D18" s="21">
        <v>16</v>
      </c>
      <c r="E18" s="22">
        <v>18000</v>
      </c>
      <c r="F18" s="22">
        <f>D18*E18</f>
        <v>288000</v>
      </c>
      <c r="G18" s="23"/>
    </row>
    <row r="19" spans="2:7" ht="50.1" customHeight="1">
      <c r="B19" s="20" t="s">
        <v>14</v>
      </c>
      <c r="C19" s="21" t="s">
        <v>15</v>
      </c>
      <c r="D19" s="21">
        <v>171</v>
      </c>
      <c r="E19" s="22">
        <v>7000</v>
      </c>
      <c r="F19" s="22">
        <f>D19*E19</f>
        <v>1197000</v>
      </c>
      <c r="G19" s="23"/>
    </row>
    <row r="20" spans="2:7" ht="50.1" customHeight="1">
      <c r="B20" s="20" t="s">
        <v>16</v>
      </c>
      <c r="C20" s="21" t="s">
        <v>17</v>
      </c>
      <c r="D20" s="21">
        <v>1</v>
      </c>
      <c r="E20" s="22">
        <v>650000</v>
      </c>
      <c r="F20" s="22">
        <v>650000</v>
      </c>
      <c r="G20" s="23" t="s">
        <v>18</v>
      </c>
    </row>
    <row r="21" spans="2:7" ht="50.1" customHeight="1">
      <c r="B21" s="20" t="s">
        <v>35</v>
      </c>
      <c r="C21" s="21" t="s">
        <v>36</v>
      </c>
      <c r="D21" s="21">
        <v>2</v>
      </c>
      <c r="E21" s="22">
        <v>300000</v>
      </c>
      <c r="F21" s="22">
        <v>600000</v>
      </c>
      <c r="G21" s="23" t="s">
        <v>37</v>
      </c>
    </row>
    <row r="22" spans="2:7" ht="50.1" customHeight="1">
      <c r="B22" s="20" t="s">
        <v>21</v>
      </c>
      <c r="C22" s="21" t="s">
        <v>19</v>
      </c>
      <c r="D22" s="21">
        <v>4</v>
      </c>
      <c r="E22" s="22">
        <v>150000</v>
      </c>
      <c r="F22" s="22">
        <v>600000</v>
      </c>
      <c r="G22" s="23" t="s">
        <v>20</v>
      </c>
    </row>
    <row r="23" spans="2:7" ht="50.1" customHeight="1">
      <c r="B23" s="20" t="s">
        <v>23</v>
      </c>
      <c r="C23" s="21" t="s">
        <v>22</v>
      </c>
      <c r="D23" s="21">
        <v>8</v>
      </c>
      <c r="E23" s="22">
        <v>50000</v>
      </c>
      <c r="F23" s="22">
        <v>400000</v>
      </c>
      <c r="G23" s="23" t="s">
        <v>20</v>
      </c>
    </row>
    <row r="24" spans="2:7" ht="50.1" customHeight="1">
      <c r="B24" s="20" t="s">
        <v>25</v>
      </c>
      <c r="C24" s="21" t="s">
        <v>24</v>
      </c>
      <c r="D24" s="21">
        <v>1</v>
      </c>
      <c r="E24" s="22">
        <v>100000</v>
      </c>
      <c r="F24" s="22">
        <v>100000</v>
      </c>
      <c r="G24" s="23" t="s">
        <v>20</v>
      </c>
    </row>
    <row r="25" spans="2:7" ht="50.1" customHeight="1">
      <c r="B25" s="20" t="s">
        <v>27</v>
      </c>
      <c r="C25" s="21" t="s">
        <v>26</v>
      </c>
      <c r="D25" s="21">
        <v>1</v>
      </c>
      <c r="E25" s="22">
        <v>100000</v>
      </c>
      <c r="F25" s="22">
        <v>100000</v>
      </c>
      <c r="G25" s="23" t="s">
        <v>20</v>
      </c>
    </row>
    <row r="26" spans="2:7" ht="50.1" customHeight="1">
      <c r="B26" s="20" t="s">
        <v>29</v>
      </c>
      <c r="C26" s="21" t="s">
        <v>28</v>
      </c>
      <c r="D26" s="21">
        <v>1</v>
      </c>
      <c r="E26" s="22">
        <v>100000</v>
      </c>
      <c r="F26" s="22">
        <v>100000</v>
      </c>
      <c r="G26" s="23" t="s">
        <v>20</v>
      </c>
    </row>
    <row r="27" spans="2:7" ht="50.1" customHeight="1">
      <c r="B27" s="20" t="s">
        <v>39</v>
      </c>
      <c r="C27" s="21" t="s">
        <v>30</v>
      </c>
      <c r="D27" s="21">
        <v>1</v>
      </c>
      <c r="E27" s="22">
        <v>100000</v>
      </c>
      <c r="F27" s="22">
        <v>100000</v>
      </c>
      <c r="G27" s="23" t="s">
        <v>20</v>
      </c>
    </row>
    <row r="28" spans="2:7" ht="50.1" customHeight="1">
      <c r="B28" s="20" t="s">
        <v>31</v>
      </c>
      <c r="C28" s="21"/>
      <c r="D28" s="21"/>
      <c r="E28" s="22"/>
      <c r="F28" s="22">
        <v>400000</v>
      </c>
      <c r="G28" s="23" t="s">
        <v>40</v>
      </c>
    </row>
    <row r="29" spans="2:7" ht="50.1" customHeight="1">
      <c r="B29" s="20" t="s">
        <v>32</v>
      </c>
      <c r="C29" s="21"/>
      <c r="D29" s="21">
        <v>3</v>
      </c>
      <c r="E29" s="22">
        <v>150000</v>
      </c>
      <c r="F29" s="22">
        <v>450000</v>
      </c>
      <c r="G29" s="23" t="s">
        <v>41</v>
      </c>
    </row>
    <row r="30" spans="2:7" ht="50.1" customHeight="1">
      <c r="B30" s="20" t="s">
        <v>43</v>
      </c>
      <c r="C30" s="21"/>
      <c r="D30" s="21"/>
      <c r="E30" s="22"/>
      <c r="F30" s="22">
        <v>300000</v>
      </c>
      <c r="G30" s="23" t="s">
        <v>44</v>
      </c>
    </row>
    <row r="31" spans="2:7" ht="50.1" customHeight="1">
      <c r="B31" s="20" t="s">
        <v>33</v>
      </c>
      <c r="C31" s="21"/>
      <c r="D31" s="21"/>
      <c r="E31" s="22"/>
      <c r="F31" s="22">
        <v>700000</v>
      </c>
      <c r="G31" s="23" t="s">
        <v>38</v>
      </c>
    </row>
    <row r="32" spans="2:7" ht="50.1" customHeight="1">
      <c r="B32" s="20"/>
      <c r="C32" s="21"/>
      <c r="D32" s="21"/>
      <c r="E32" s="22"/>
      <c r="F32" s="22"/>
      <c r="G32" s="23"/>
    </row>
    <row r="33" spans="2:7" ht="50.1" customHeight="1">
      <c r="B33" s="20"/>
      <c r="C33" s="21"/>
      <c r="D33" s="21"/>
      <c r="E33" s="22"/>
      <c r="F33" s="22"/>
      <c r="G33" s="23"/>
    </row>
    <row r="34" spans="2:7" ht="50.1" customHeight="1">
      <c r="B34" s="20"/>
      <c r="C34" s="21"/>
      <c r="D34" s="21"/>
      <c r="E34" s="22"/>
      <c r="F34" s="22"/>
      <c r="G34" s="23"/>
    </row>
    <row r="35" spans="2:7" ht="50.1" customHeight="1">
      <c r="B35" s="20"/>
      <c r="C35" s="21"/>
      <c r="D35" s="21"/>
      <c r="E35" s="22"/>
      <c r="F35" s="22"/>
      <c r="G35" s="23"/>
    </row>
    <row r="36" spans="2:7" ht="50.1" customHeight="1">
      <c r="B36" s="20"/>
      <c r="C36" s="21"/>
      <c r="D36" s="21"/>
      <c r="E36" s="22"/>
      <c r="F36" s="22"/>
      <c r="G36" s="23"/>
    </row>
    <row r="37" spans="2:7" ht="50.1" customHeight="1">
      <c r="B37" s="20"/>
      <c r="C37" s="21"/>
      <c r="D37" s="21"/>
      <c r="E37" s="22"/>
      <c r="F37" s="22"/>
      <c r="G37" s="23"/>
    </row>
    <row r="38" spans="2:7" ht="50.1" customHeight="1">
      <c r="B38" s="20"/>
      <c r="C38" s="21"/>
      <c r="D38" s="21"/>
      <c r="E38" s="22"/>
      <c r="F38" s="22"/>
      <c r="G38" s="23"/>
    </row>
    <row r="39" spans="2:7" ht="50.1" customHeight="1">
      <c r="B39" s="20"/>
      <c r="C39" s="21"/>
      <c r="D39" s="21"/>
      <c r="E39" s="22"/>
      <c r="F39" s="22"/>
      <c r="G39" s="23"/>
    </row>
    <row r="40" spans="2:7" ht="50.1" customHeight="1">
      <c r="B40" s="20"/>
      <c r="C40" s="21"/>
      <c r="D40" s="21"/>
      <c r="E40" s="22"/>
      <c r="F40" s="22"/>
      <c r="G40" s="23"/>
    </row>
    <row r="41" spans="2:7" ht="60" customHeight="1" thickBot="1">
      <c r="B41" s="17" t="s">
        <v>9</v>
      </c>
      <c r="C41" s="4"/>
      <c r="D41" s="4"/>
      <c r="E41" s="5"/>
      <c r="F41" s="18">
        <f>SUM(F18:F40)</f>
        <v>5985000</v>
      </c>
      <c r="G41" s="6"/>
    </row>
    <row r="42" spans="2:7" ht="45" customHeight="1"/>
    <row r="43" spans="2:7" ht="45" customHeight="1"/>
    <row r="44" spans="2:7" ht="45" customHeight="1"/>
    <row r="45" spans="2:7" ht="45" customHeight="1"/>
    <row r="46" spans="2:7" ht="45" customHeight="1"/>
    <row r="47" spans="2:7" ht="45" customHeight="1"/>
    <row r="48" spans="2:7" ht="45" customHeight="1"/>
    <row r="49" ht="45" customHeight="1"/>
    <row r="50" ht="45" customHeight="1"/>
    <row r="51" ht="45" customHeight="1"/>
    <row r="52" ht="45" customHeight="1"/>
    <row r="53" ht="45" customHeight="1"/>
    <row r="54" ht="45" customHeight="1"/>
    <row r="55" ht="45" customHeight="1"/>
    <row r="56" ht="45" customHeight="1"/>
    <row r="57" ht="45" customHeight="1"/>
    <row r="58" ht="45" customHeight="1"/>
    <row r="59" ht="45" customHeight="1"/>
    <row r="60" ht="45" customHeight="1"/>
    <row r="61" ht="45" customHeight="1"/>
  </sheetData>
  <mergeCells count="2">
    <mergeCell ref="B8:G8"/>
    <mergeCell ref="B16:G16"/>
  </mergeCells>
  <phoneticPr fontId="2" type="noConversion"/>
  <pageMargins left="0.31496062992125984" right="0.19685039370078741" top="1.1200000000000001" bottom="0.55118110236220474" header="0.51181102362204722" footer="0.31496062992125984"/>
  <pageSetup paperSize="9" scale="3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2" workbookViewId="0">
      <selection activeCell="B5" sqref="B5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♡무한공유의출발점♡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www.cizel.co.kr</dc:creator>
  <cp:lastModifiedBy>www.cizel.co.kr</cp:lastModifiedBy>
  <cp:lastPrinted>2012-11-15T03:16:05Z</cp:lastPrinted>
  <dcterms:created xsi:type="dcterms:W3CDTF">2012-03-10T07:43:38Z</dcterms:created>
  <dcterms:modified xsi:type="dcterms:W3CDTF">2012-11-15T03:16:29Z</dcterms:modified>
</cp:coreProperties>
</file>